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21e81d931f3c20c/Desktop/"/>
    </mc:Choice>
  </mc:AlternateContent>
  <xr:revisionPtr revIDLastSave="0" documentId="8_{8C584E44-3F29-4921-BDCB-D6B18775FF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 - Visão Geral" sheetId="1" r:id="rId1"/>
    <sheet name="Classificação por MFI" sheetId="2" r:id="rId2"/>
    <sheet name="Processo x MFI" sheetId="3" r:id="rId3"/>
    <sheet name="Cadastro de Grades" sheetId="4" r:id="rId4"/>
  </sheets>
  <definedNames>
    <definedName name="_xlnm._FilterDatabase" localSheetId="3" hidden="1">'Cadastro de Grades'!$A$1:$P$5</definedName>
    <definedName name="_xlnm._FilterDatabase" localSheetId="1" hidden="1">'Classificação por MFI'!$A$1:$D$9</definedName>
    <definedName name="_xlnm._FilterDatabase" localSheetId="0" hidden="1">'PE - Visão Geral'!$A$1:$G$14</definedName>
    <definedName name="_xlnm._FilterDatabase" localSheetId="2" hidden="1">'Processo x MFI'!$A$1:$E$9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" l="1"/>
  <c r="H4" i="4"/>
  <c r="H3" i="4"/>
  <c r="H2" i="4"/>
</calcChain>
</file>

<file path=xl/sharedStrings.xml><?xml version="1.0" encoding="utf-8"?>
<sst xmlns="http://schemas.openxmlformats.org/spreadsheetml/2006/main" count="208" uniqueCount="160">
  <si>
    <t>Família</t>
  </si>
  <si>
    <t>Faixa de MFI (g/10 min)</t>
  </si>
  <si>
    <t>Fluidez</t>
  </si>
  <si>
    <t>Processo típico</t>
  </si>
  <si>
    <t>Produto final</t>
  </si>
  <si>
    <t>Aplicações</t>
  </si>
  <si>
    <t>Comportamento no processamento</t>
  </si>
  <si>
    <t>PEAD</t>
  </si>
  <si>
    <t>&lt;0,1</t>
  </si>
  <si>
    <t>Extremamente baixa</t>
  </si>
  <si>
    <t>Processos especiais</t>
  </si>
  <si>
    <t>Peças técnicas</t>
  </si>
  <si>
    <t>Desgaste/engenharia</t>
  </si>
  <si>
    <t>Altíssimo peso molecular; processamento convencional limitado</t>
  </si>
  <si>
    <t>0,05–0,5</t>
  </si>
  <si>
    <t>Muito baixa</t>
  </si>
  <si>
    <t>Extrusão de tubos</t>
  </si>
  <si>
    <t>Tubos</t>
  </si>
  <si>
    <t>Água, gás, mineração</t>
  </si>
  <si>
    <t>Alta resistência do fundido; exige maior pressão/energia</t>
  </si>
  <si>
    <t>0,1–1,5</t>
  </si>
  <si>
    <t>Muito baixa/baixa</t>
  </si>
  <si>
    <t>Extrusão-sopro</t>
  </si>
  <si>
    <t>Bombonas, frascos, galões</t>
  </si>
  <si>
    <t>Embalagens rígidas</t>
  </si>
  <si>
    <t>Boa resistência do fundido e estabilidade da parison</t>
  </si>
  <si>
    <t>0,2–2,0</t>
  </si>
  <si>
    <t>Baixa</t>
  </si>
  <si>
    <t>Extrusão</t>
  </si>
  <si>
    <t>Chapas, perfis, filmes</t>
  </si>
  <si>
    <t>Construção e embalagens</t>
  </si>
  <si>
    <t>Boa resistência do fundido</t>
  </si>
  <si>
    <t>2–20</t>
  </si>
  <si>
    <t>Média/alta</t>
  </si>
  <si>
    <t>Injeção</t>
  </si>
  <si>
    <t>Tampas, caixas, utilidades</t>
  </si>
  <si>
    <t>Embalagens e utilidades</t>
  </si>
  <si>
    <t>Boa processabilidade e preenchimento do molde</t>
  </si>
  <si>
    <t>20–50+</t>
  </si>
  <si>
    <t>Muito alta</t>
  </si>
  <si>
    <t>Peças finas</t>
  </si>
  <si>
    <t>Peças de ciclo rápido</t>
  </si>
  <si>
    <t>Alta fluidez; menor resistência do fundido</t>
  </si>
  <si>
    <t>PEBDL</t>
  </si>
  <si>
    <t>0,5–3,0</t>
  </si>
  <si>
    <t>Baixa/média</t>
  </si>
  <si>
    <t>Filme soprado/cast</t>
  </si>
  <si>
    <t>Filmes, sacos, stretch</t>
  </si>
  <si>
    <t>Embalagens e agricultura</t>
  </si>
  <si>
    <t>Bom equilíbrio entre resistência e processabilidade</t>
  </si>
  <si>
    <t>5–30</t>
  </si>
  <si>
    <t>Tampas, peças flexíveis</t>
  </si>
  <si>
    <t>Utilidades</t>
  </si>
  <si>
    <t>Boa fluidez para preenchimento</t>
  </si>
  <si>
    <t>PEBD</t>
  </si>
  <si>
    <t>0,2–3,0</t>
  </si>
  <si>
    <t>Filme soprado</t>
  </si>
  <si>
    <t>Filmes, sacolas</t>
  </si>
  <si>
    <t>Embalagens</t>
  </si>
  <si>
    <t>Boa resistência do fundido e flexibilidade</t>
  </si>
  <si>
    <t>1–10</t>
  </si>
  <si>
    <t>Média</t>
  </si>
  <si>
    <t>Extrusão/revestimento</t>
  </si>
  <si>
    <t>Revestimentos</t>
  </si>
  <si>
    <t>Papel, alumínio e embalagens</t>
  </si>
  <si>
    <t>Boa adesão/processabilidade conforme formulação</t>
  </si>
  <si>
    <t>Alta</t>
  </si>
  <si>
    <t>Peças flexíveis, tampas</t>
  </si>
  <si>
    <t>Alta fluidez</t>
  </si>
  <si>
    <t>PEMD</t>
  </si>
  <si>
    <t>0,2–10</t>
  </si>
  <si>
    <t>Baixa a alta</t>
  </si>
  <si>
    <t>Filme, sopro, injeção</t>
  </si>
  <si>
    <t>Filmes, embalagens, peças</t>
  </si>
  <si>
    <t>Diversas</t>
  </si>
  <si>
    <t>Depende fortemente da estrutura e densidade</t>
  </si>
  <si>
    <t>PEUHMW</t>
  </si>
  <si>
    <t>Compressão/sinterização</t>
  </si>
  <si>
    <t>Peças de alta resistência ao desgaste</t>
  </si>
  <si>
    <t>Guias, revestimentos, componentes</t>
  </si>
  <si>
    <t>Altíssimo peso molecular; não flui como PE convencional</t>
  </si>
  <si>
    <t>MFI (g/10 min)</t>
  </si>
  <si>
    <t>Classificação prática</t>
  </si>
  <si>
    <t>Comportamento</t>
  </si>
  <si>
    <t>Processos mais compatíveis</t>
  </si>
  <si>
    <t>Altíssimo peso molecular; fluxo muito restrito</t>
  </si>
  <si>
    <t>Sinterização/processos especiais</t>
  </si>
  <si>
    <t>0,1–0,5</t>
  </si>
  <si>
    <t>Excelente resistência do fundido; maior pressão/energia</t>
  </si>
  <si>
    <t>Tubos, sopro, extrusão</t>
  </si>
  <si>
    <t>0,5–1,0</t>
  </si>
  <si>
    <t>Sopro, filme, extrusão</t>
  </si>
  <si>
    <t>1–3</t>
  </si>
  <si>
    <t>Equilíbrio entre processabilidade e resistência</t>
  </si>
  <si>
    <t>Filme, extrusão, algumas injeções</t>
  </si>
  <si>
    <t>3–10</t>
  </si>
  <si>
    <t>Boa processabilidade</t>
  </si>
  <si>
    <t>Extrusão, coating, rotomoldagem, injeção</t>
  </si>
  <si>
    <t>10–20</t>
  </si>
  <si>
    <t>Boa fluidez; menor resistência do fundido</t>
  </si>
  <si>
    <t>20–50</t>
  </si>
  <si>
    <t>Excelente preenchimento de moldes</t>
  </si>
  <si>
    <t>Injeção de paredes finas/ciclos rápidos</t>
  </si>
  <si>
    <t>&gt;50</t>
  </si>
  <si>
    <t>Extremamente alta</t>
  </si>
  <si>
    <t>Fluxo muito elevado; aplicações específicas</t>
  </si>
  <si>
    <t>Injeção especializada</t>
  </si>
  <si>
    <t>Processo</t>
  </si>
  <si>
    <t>Faixa orientativa de MFI (g/10 min)</t>
  </si>
  <si>
    <t>Preferência</t>
  </si>
  <si>
    <t>Produtos típicos</t>
  </si>
  <si>
    <t>Observação</t>
  </si>
  <si>
    <t>Tubos PEAD</t>
  </si>
  <si>
    <t>MFI muito baixo</t>
  </si>
  <si>
    <t>Tubos de água, gás e mineração</t>
  </si>
  <si>
    <t>Resistência do fundido e pressão são críticas</t>
  </si>
  <si>
    <t>Sopro de embalagens</t>
  </si>
  <si>
    <t>MFI baixo</t>
  </si>
  <si>
    <t>Frascos, bombonas, galões</t>
  </si>
  <si>
    <t>Boa estabilidade da parison</t>
  </si>
  <si>
    <t>0,2–3</t>
  </si>
  <si>
    <t>MFI baixo/médio</t>
  </si>
  <si>
    <t>Filmes e sacos</t>
  </si>
  <si>
    <t>Relação entre resistência e estabilidade do balão</t>
  </si>
  <si>
    <t>Extrusão de perfis</t>
  </si>
  <si>
    <t>Perfis, chapas</t>
  </si>
  <si>
    <t>Evitar fluidez excessiva</t>
  </si>
  <si>
    <t>Rotomoldagem</t>
  </si>
  <si>
    <t>2–10</t>
  </si>
  <si>
    <t>MFI médio</t>
  </si>
  <si>
    <t>Tanques, caixas</t>
  </si>
  <si>
    <t>A faixa depende do pó e do grade</t>
  </si>
  <si>
    <t>Revestimento por extrusão</t>
  </si>
  <si>
    <t>Papel, alumínio, embalagens</t>
  </si>
  <si>
    <t>Processo depende também da aderência e temperatura</t>
  </si>
  <si>
    <t>Injeção convencional</t>
  </si>
  <si>
    <t>MFI médio/alto</t>
  </si>
  <si>
    <t>Tampas, caixas, peças</t>
  </si>
  <si>
    <t>Maior MFI facilita preenchimento</t>
  </si>
  <si>
    <t>Injeção de paredes finas</t>
  </si>
  <si>
    <t>MFI alto/muito alto</t>
  </si>
  <si>
    <t>Peças finas e ciclos rápidos</t>
  </si>
  <si>
    <t>Exige controle térmico e de cisalhamento</t>
  </si>
  <si>
    <t>Fabricante</t>
  </si>
  <si>
    <t>Grade</t>
  </si>
  <si>
    <t>Origem</t>
  </si>
  <si>
    <t>Densidade (g/cm³)</t>
  </si>
  <si>
    <t>MFI/MI (g/10 min)</t>
  </si>
  <si>
    <t>Condição do MFI</t>
  </si>
  <si>
    <t>Classificação de fluidez</t>
  </si>
  <si>
    <t>Processo recomendado</t>
  </si>
  <si>
    <t>Temperatura de processamento (°C)</t>
  </si>
  <si>
    <t>Aplicação</t>
  </si>
  <si>
    <t>Resistência do fundido</t>
  </si>
  <si>
    <t>Vantagens</t>
  </si>
  <si>
    <t>Limitações</t>
  </si>
  <si>
    <t>Observações</t>
  </si>
  <si>
    <t>190°C/2,16 kg</t>
  </si>
  <si>
    <t>Sopro / Extrusão</t>
  </si>
  <si>
    <r>
      <t xml:space="preserve">Os </t>
    </r>
    <r>
      <rPr>
        <b/>
        <sz val="11"/>
        <color theme="1"/>
        <rFont val="Calibri"/>
        <family val="2"/>
        <scheme val="minor"/>
      </rPr>
      <t>polietilenos (PE)</t>
    </r>
    <r>
      <rPr>
        <sz val="11"/>
        <color theme="1"/>
        <rFont val="Calibri"/>
        <family val="2"/>
        <scheme val="minor"/>
      </rPr>
      <t xml:space="preserve"> são termoplásticos da família das poliolefinas, amplamente utilizados devido à sua versatilidade, resistência química, propriedades mecânicas e facilidade de processamento.    As diferentes famílias — </t>
    </r>
    <r>
      <rPr>
        <b/>
        <sz val="11"/>
        <color theme="1"/>
        <rFont val="Calibri"/>
        <family val="2"/>
        <scheme val="minor"/>
      </rPr>
      <t>PEBD, PEBDL, PEMD, PEAD e UHMWPE</t>
    </r>
    <r>
      <rPr>
        <sz val="11"/>
        <color theme="1"/>
        <rFont val="Calibri"/>
        <family val="2"/>
        <scheme val="minor"/>
      </rPr>
      <t xml:space="preserve"> — apresentam características distintas de densidade, estrutura molecular, massa molar e índice de fluidez, que determinam seu comportamento durante o processamento e suas aplicações finais. A tabela a seguir relaciona essas características aos principais processos de transformação e produtos obtidos.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</si>
</sst>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pane ySplit="1" topLeftCell="A4" activePane="bottomLeft" state="frozen"/>
      <selection pane="bottomLeft" activeCell="A16" sqref="A16:G19"/>
    </sheetView>
  </sheetViews>
  <sheetFormatPr defaultRowHeight="14.4" x14ac:dyDescent="0.3"/>
  <cols>
    <col min="1" max="1" width="12" customWidth="1"/>
    <col min="2" max="2" width="25" customWidth="1"/>
    <col min="3" max="3" width="20" customWidth="1"/>
    <col min="4" max="4" width="25" customWidth="1"/>
    <col min="5" max="7" width="35" customWidth="1"/>
  </cols>
  <sheetData>
    <row r="1" spans="1:7" ht="34.9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8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28.8" x14ac:dyDescent="0.3">
      <c r="A3" s="2" t="s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</row>
    <row r="4" spans="1:7" ht="28.8" x14ac:dyDescent="0.3">
      <c r="A4" s="2" t="s">
        <v>7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</row>
    <row r="5" spans="1:7" x14ac:dyDescent="0.3">
      <c r="A5" s="2" t="s">
        <v>7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</row>
    <row r="6" spans="1:7" ht="28.8" x14ac:dyDescent="0.3">
      <c r="A6" s="2" t="s">
        <v>7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</row>
    <row r="7" spans="1:7" ht="28.8" x14ac:dyDescent="0.3">
      <c r="A7" s="2" t="s">
        <v>7</v>
      </c>
      <c r="B7" s="2" t="s">
        <v>38</v>
      </c>
      <c r="C7" s="2" t="s">
        <v>39</v>
      </c>
      <c r="D7" s="2" t="s">
        <v>34</v>
      </c>
      <c r="E7" s="2" t="s">
        <v>40</v>
      </c>
      <c r="F7" s="2" t="s">
        <v>41</v>
      </c>
      <c r="G7" s="2" t="s">
        <v>42</v>
      </c>
    </row>
    <row r="8" spans="1:7" ht="28.8" x14ac:dyDescent="0.3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</row>
    <row r="9" spans="1:7" x14ac:dyDescent="0.3">
      <c r="A9" s="2" t="s">
        <v>43</v>
      </c>
      <c r="B9" s="2" t="s">
        <v>50</v>
      </c>
      <c r="C9" s="2" t="s">
        <v>33</v>
      </c>
      <c r="D9" s="2" t="s">
        <v>34</v>
      </c>
      <c r="E9" s="2" t="s">
        <v>51</v>
      </c>
      <c r="F9" s="2" t="s">
        <v>52</v>
      </c>
      <c r="G9" s="2" t="s">
        <v>53</v>
      </c>
    </row>
    <row r="10" spans="1:7" x14ac:dyDescent="0.3">
      <c r="A10" s="2" t="s">
        <v>54</v>
      </c>
      <c r="B10" s="2" t="s">
        <v>55</v>
      </c>
      <c r="C10" s="2" t="s">
        <v>45</v>
      </c>
      <c r="D10" s="2" t="s">
        <v>56</v>
      </c>
      <c r="E10" s="2" t="s">
        <v>57</v>
      </c>
      <c r="F10" s="2" t="s">
        <v>58</v>
      </c>
      <c r="G10" s="2" t="s">
        <v>59</v>
      </c>
    </row>
    <row r="11" spans="1:7" ht="28.8" x14ac:dyDescent="0.3">
      <c r="A11" s="2" t="s">
        <v>54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65</v>
      </c>
    </row>
    <row r="12" spans="1:7" x14ac:dyDescent="0.3">
      <c r="A12" s="2" t="s">
        <v>54</v>
      </c>
      <c r="B12" s="2" t="s">
        <v>50</v>
      </c>
      <c r="C12" s="2" t="s">
        <v>66</v>
      </c>
      <c r="D12" s="2" t="s">
        <v>34</v>
      </c>
      <c r="E12" s="2" t="s">
        <v>67</v>
      </c>
      <c r="F12" s="2" t="s">
        <v>52</v>
      </c>
      <c r="G12" s="2" t="s">
        <v>68</v>
      </c>
    </row>
    <row r="13" spans="1:7" ht="28.8" x14ac:dyDescent="0.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74</v>
      </c>
      <c r="G13" s="2" t="s">
        <v>75</v>
      </c>
    </row>
    <row r="14" spans="1:7" ht="28.8" x14ac:dyDescent="0.3">
      <c r="A14" s="2" t="s">
        <v>76</v>
      </c>
      <c r="B14" s="2" t="s">
        <v>8</v>
      </c>
      <c r="C14" s="2" t="s">
        <v>9</v>
      </c>
      <c r="D14" s="2" t="s">
        <v>77</v>
      </c>
      <c r="E14" s="2" t="s">
        <v>78</v>
      </c>
      <c r="F14" s="2" t="s">
        <v>79</v>
      </c>
      <c r="G14" s="2" t="s">
        <v>80</v>
      </c>
    </row>
    <row r="16" spans="1:7" x14ac:dyDescent="0.3">
      <c r="A16" s="4" t="s">
        <v>159</v>
      </c>
      <c r="B16" s="4"/>
      <c r="C16" s="4"/>
      <c r="D16" s="4"/>
      <c r="E16" s="4"/>
      <c r="F16" s="4"/>
      <c r="G16" s="4"/>
    </row>
    <row r="17" spans="1:7" x14ac:dyDescent="0.3">
      <c r="A17" s="4"/>
      <c r="B17" s="4"/>
      <c r="C17" s="4"/>
      <c r="D17" s="4"/>
      <c r="E17" s="4"/>
      <c r="F17" s="4"/>
      <c r="G17" s="4"/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4"/>
      <c r="B19" s="4"/>
      <c r="C19" s="4"/>
      <c r="D19" s="4"/>
      <c r="E19" s="4"/>
      <c r="F19" s="4"/>
      <c r="G19" s="4"/>
    </row>
    <row r="21" spans="1:7" x14ac:dyDescent="0.3">
      <c r="A21" s="3"/>
      <c r="B21" s="3"/>
      <c r="C21" s="3"/>
      <c r="D21" s="3"/>
      <c r="E21" s="3"/>
      <c r="F21" s="3"/>
      <c r="G21" s="3"/>
    </row>
    <row r="22" spans="1:7" x14ac:dyDescent="0.3">
      <c r="A22" s="3"/>
      <c r="B22" s="3"/>
      <c r="C22" s="3"/>
      <c r="D22" s="3"/>
      <c r="E22" s="3"/>
      <c r="F22" s="3"/>
      <c r="G22" s="3"/>
    </row>
    <row r="23" spans="1:7" x14ac:dyDescent="0.3">
      <c r="A23" s="3"/>
      <c r="B23" s="3"/>
      <c r="C23" s="3"/>
      <c r="D23" s="3"/>
      <c r="E23" s="3"/>
      <c r="F23" s="3"/>
      <c r="G23" s="3"/>
    </row>
  </sheetData>
  <autoFilter ref="A1:G14" xr:uid="{00000000-0009-0000-0000-000000000000}"/>
  <mergeCells count="2">
    <mergeCell ref="A16:G19"/>
    <mergeCell ref="A21:G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customWidth="1"/>
    <col min="2" max="2" width="23" customWidth="1"/>
    <col min="3" max="4" width="35" customWidth="1"/>
  </cols>
  <sheetData>
    <row r="1" spans="1:4" ht="34.950000000000003" customHeight="1" x14ac:dyDescent="0.3">
      <c r="A1" s="1" t="s">
        <v>81</v>
      </c>
      <c r="B1" s="1" t="s">
        <v>82</v>
      </c>
      <c r="C1" s="1" t="s">
        <v>83</v>
      </c>
      <c r="D1" s="1" t="s">
        <v>84</v>
      </c>
    </row>
    <row r="2" spans="1:4" ht="28.8" x14ac:dyDescent="0.3">
      <c r="A2" s="2" t="s">
        <v>8</v>
      </c>
      <c r="B2" s="2" t="s">
        <v>9</v>
      </c>
      <c r="C2" s="2" t="s">
        <v>85</v>
      </c>
      <c r="D2" s="2" t="s">
        <v>86</v>
      </c>
    </row>
    <row r="3" spans="1:4" ht="28.8" x14ac:dyDescent="0.3">
      <c r="A3" s="2" t="s">
        <v>87</v>
      </c>
      <c r="B3" s="2" t="s">
        <v>15</v>
      </c>
      <c r="C3" s="2" t="s">
        <v>88</v>
      </c>
      <c r="D3" s="2" t="s">
        <v>89</v>
      </c>
    </row>
    <row r="4" spans="1:4" x14ac:dyDescent="0.3">
      <c r="A4" s="2" t="s">
        <v>90</v>
      </c>
      <c r="B4" s="2" t="s">
        <v>27</v>
      </c>
      <c r="C4" s="2" t="s">
        <v>31</v>
      </c>
      <c r="D4" s="2" t="s">
        <v>91</v>
      </c>
    </row>
    <row r="5" spans="1:4" ht="28.8" x14ac:dyDescent="0.3">
      <c r="A5" s="2" t="s">
        <v>92</v>
      </c>
      <c r="B5" s="2" t="s">
        <v>45</v>
      </c>
      <c r="C5" s="2" t="s">
        <v>93</v>
      </c>
      <c r="D5" s="2" t="s">
        <v>94</v>
      </c>
    </row>
    <row r="6" spans="1:4" ht="28.8" x14ac:dyDescent="0.3">
      <c r="A6" s="2" t="s">
        <v>95</v>
      </c>
      <c r="B6" s="2" t="s">
        <v>61</v>
      </c>
      <c r="C6" s="2" t="s">
        <v>96</v>
      </c>
      <c r="D6" s="2" t="s">
        <v>97</v>
      </c>
    </row>
    <row r="7" spans="1:4" ht="28.8" x14ac:dyDescent="0.3">
      <c r="A7" s="2" t="s">
        <v>98</v>
      </c>
      <c r="B7" s="2" t="s">
        <v>66</v>
      </c>
      <c r="C7" s="2" t="s">
        <v>99</v>
      </c>
      <c r="D7" s="2" t="s">
        <v>34</v>
      </c>
    </row>
    <row r="8" spans="1:4" x14ac:dyDescent="0.3">
      <c r="A8" s="2" t="s">
        <v>100</v>
      </c>
      <c r="B8" s="2" t="s">
        <v>39</v>
      </c>
      <c r="C8" s="2" t="s">
        <v>101</v>
      </c>
      <c r="D8" s="2" t="s">
        <v>102</v>
      </c>
    </row>
    <row r="9" spans="1:4" ht="28.8" x14ac:dyDescent="0.3">
      <c r="A9" s="2" t="s">
        <v>103</v>
      </c>
      <c r="B9" s="2" t="s">
        <v>104</v>
      </c>
      <c r="C9" s="2" t="s">
        <v>105</v>
      </c>
      <c r="D9" s="2" t="s">
        <v>106</v>
      </c>
    </row>
  </sheetData>
  <autoFilter ref="A1:D9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7" customWidth="1"/>
    <col min="2" max="2" width="35" customWidth="1"/>
    <col min="3" max="3" width="21" customWidth="1"/>
    <col min="4" max="4" width="32" customWidth="1"/>
    <col min="5" max="5" width="35" customWidth="1"/>
  </cols>
  <sheetData>
    <row r="1" spans="1:5" ht="34.950000000000003" customHeight="1" x14ac:dyDescent="0.3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</row>
    <row r="2" spans="1:5" ht="28.8" x14ac:dyDescent="0.3">
      <c r="A2" s="2" t="s">
        <v>112</v>
      </c>
      <c r="B2" s="2" t="s">
        <v>14</v>
      </c>
      <c r="C2" s="2" t="s">
        <v>113</v>
      </c>
      <c r="D2" s="2" t="s">
        <v>114</v>
      </c>
      <c r="E2" s="2" t="s">
        <v>115</v>
      </c>
    </row>
    <row r="3" spans="1:5" x14ac:dyDescent="0.3">
      <c r="A3" s="2" t="s">
        <v>116</v>
      </c>
      <c r="B3" s="2" t="s">
        <v>20</v>
      </c>
      <c r="C3" s="2" t="s">
        <v>117</v>
      </c>
      <c r="D3" s="2" t="s">
        <v>118</v>
      </c>
      <c r="E3" s="2" t="s">
        <v>119</v>
      </c>
    </row>
    <row r="4" spans="1:5" ht="28.8" x14ac:dyDescent="0.3">
      <c r="A4" s="2" t="s">
        <v>56</v>
      </c>
      <c r="B4" s="2" t="s">
        <v>120</v>
      </c>
      <c r="C4" s="2" t="s">
        <v>121</v>
      </c>
      <c r="D4" s="2" t="s">
        <v>122</v>
      </c>
      <c r="E4" s="2" t="s">
        <v>123</v>
      </c>
    </row>
    <row r="5" spans="1:5" x14ac:dyDescent="0.3">
      <c r="A5" s="2" t="s">
        <v>124</v>
      </c>
      <c r="B5" s="2" t="s">
        <v>120</v>
      </c>
      <c r="C5" s="2" t="s">
        <v>121</v>
      </c>
      <c r="D5" s="2" t="s">
        <v>125</v>
      </c>
      <c r="E5" s="2" t="s">
        <v>126</v>
      </c>
    </row>
    <row r="6" spans="1:5" x14ac:dyDescent="0.3">
      <c r="A6" s="2" t="s">
        <v>127</v>
      </c>
      <c r="B6" s="2" t="s">
        <v>128</v>
      </c>
      <c r="C6" s="2" t="s">
        <v>129</v>
      </c>
      <c r="D6" s="2" t="s">
        <v>130</v>
      </c>
      <c r="E6" s="2" t="s">
        <v>131</v>
      </c>
    </row>
    <row r="7" spans="1:5" ht="28.8" x14ac:dyDescent="0.3">
      <c r="A7" s="2" t="s">
        <v>132</v>
      </c>
      <c r="B7" s="2" t="s">
        <v>128</v>
      </c>
      <c r="C7" s="2" t="s">
        <v>129</v>
      </c>
      <c r="D7" s="2" t="s">
        <v>133</v>
      </c>
      <c r="E7" s="2" t="s">
        <v>134</v>
      </c>
    </row>
    <row r="8" spans="1:5" x14ac:dyDescent="0.3">
      <c r="A8" s="2" t="s">
        <v>135</v>
      </c>
      <c r="B8" s="2" t="s">
        <v>32</v>
      </c>
      <c r="C8" s="2" t="s">
        <v>136</v>
      </c>
      <c r="D8" s="2" t="s">
        <v>137</v>
      </c>
      <c r="E8" s="2" t="s">
        <v>138</v>
      </c>
    </row>
    <row r="9" spans="1:5" ht="28.8" x14ac:dyDescent="0.3">
      <c r="A9" s="2" t="s">
        <v>139</v>
      </c>
      <c r="B9" s="2" t="s">
        <v>38</v>
      </c>
      <c r="C9" s="2" t="s">
        <v>140</v>
      </c>
      <c r="D9" s="2" t="s">
        <v>141</v>
      </c>
      <c r="E9" s="2" t="s">
        <v>142</v>
      </c>
    </row>
  </sheetData>
  <autoFilter ref="A1:E9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20" customWidth="1"/>
    <col min="3" max="3" width="18" customWidth="1"/>
    <col min="4" max="4" width="14" customWidth="1"/>
    <col min="5" max="6" width="18" customWidth="1"/>
    <col min="7" max="7" width="20" customWidth="1"/>
    <col min="8" max="8" width="22" customWidth="1"/>
    <col min="9" max="12" width="25" customWidth="1"/>
    <col min="13" max="13" width="22" customWidth="1"/>
    <col min="14" max="16" width="30" customWidth="1"/>
  </cols>
  <sheetData>
    <row r="1" spans="1:16" ht="34.950000000000003" customHeight="1" x14ac:dyDescent="0.3">
      <c r="A1" s="1" t="s">
        <v>0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  <c r="H1" s="1" t="s">
        <v>149</v>
      </c>
      <c r="I1" s="1" t="s">
        <v>150</v>
      </c>
      <c r="J1" s="1" t="s">
        <v>151</v>
      </c>
      <c r="K1" s="1" t="s">
        <v>4</v>
      </c>
      <c r="L1" s="1" t="s">
        <v>152</v>
      </c>
      <c r="M1" s="1" t="s">
        <v>153</v>
      </c>
      <c r="N1" s="1" t="s">
        <v>154</v>
      </c>
      <c r="O1" s="1" t="s">
        <v>155</v>
      </c>
      <c r="P1" s="1" t="s">
        <v>156</v>
      </c>
    </row>
    <row r="2" spans="1:16" x14ac:dyDescent="0.3">
      <c r="A2" s="2" t="s">
        <v>7</v>
      </c>
      <c r="B2" s="2"/>
      <c r="C2" s="2"/>
      <c r="D2" s="2"/>
      <c r="E2" s="2"/>
      <c r="F2" s="2"/>
      <c r="G2" s="2" t="s">
        <v>157</v>
      </c>
      <c r="H2" s="2" t="str">
        <f>IF(F2="","",IF(F2&lt;0.1,"Extremamente baixa",IF(F2&lt;0.5,"Muito baixa",IF(F2&lt;1,"Baixa",IF(F2&lt;3,"Baixa/média",IF(F2&lt;10,"Média",IF(F2&lt;20,"Alta",IF(F2&lt;50,"Muito alta","Extremamente alta"))))))))</f>
        <v/>
      </c>
      <c r="I2" s="2" t="s">
        <v>158</v>
      </c>
      <c r="J2" s="2"/>
      <c r="K2" s="2"/>
      <c r="L2" s="2"/>
      <c r="M2" s="2"/>
      <c r="N2" s="2"/>
      <c r="O2" s="2"/>
      <c r="P2" s="2"/>
    </row>
    <row r="3" spans="1:16" x14ac:dyDescent="0.3">
      <c r="A3" s="2" t="s">
        <v>7</v>
      </c>
      <c r="B3" s="2"/>
      <c r="C3" s="2"/>
      <c r="D3" s="2"/>
      <c r="E3" s="2"/>
      <c r="F3" s="2"/>
      <c r="G3" s="2" t="s">
        <v>157</v>
      </c>
      <c r="H3" s="2" t="str">
        <f>IF(F3="","",IF(F3&lt;0.1,"Extremamente baixa",IF(F3&lt;0.5,"Muito baixa",IF(F3&lt;1,"Baixa",IF(F3&lt;3,"Baixa/média",IF(F3&lt;10,"Média",IF(F3&lt;20,"Alta",IF(F3&lt;50,"Muito alta","Extremamente alta"))))))))</f>
        <v/>
      </c>
      <c r="I3" s="2" t="s">
        <v>34</v>
      </c>
      <c r="J3" s="2"/>
      <c r="K3" s="2"/>
      <c r="L3" s="2"/>
      <c r="M3" s="2"/>
      <c r="N3" s="2"/>
      <c r="O3" s="2"/>
      <c r="P3" s="2"/>
    </row>
    <row r="4" spans="1:16" x14ac:dyDescent="0.3">
      <c r="A4" s="2" t="s">
        <v>43</v>
      </c>
      <c r="B4" s="2"/>
      <c r="C4" s="2"/>
      <c r="D4" s="2"/>
      <c r="E4" s="2"/>
      <c r="F4" s="2"/>
      <c r="G4" s="2" t="s">
        <v>157</v>
      </c>
      <c r="H4" s="2" t="str">
        <f>IF(F4="","",IF(F4&lt;0.1,"Extremamente baixa",IF(F4&lt;0.5,"Muito baixa",IF(F4&lt;1,"Baixa",IF(F4&lt;3,"Baixa/média",IF(F4&lt;10,"Média",IF(F4&lt;20,"Alta",IF(F4&lt;50,"Muito alta","Extremamente alta"))))))))</f>
        <v/>
      </c>
      <c r="I4" s="2" t="s">
        <v>56</v>
      </c>
      <c r="J4" s="2"/>
      <c r="K4" s="2"/>
      <c r="L4" s="2"/>
      <c r="M4" s="2"/>
      <c r="N4" s="2"/>
      <c r="O4" s="2"/>
      <c r="P4" s="2"/>
    </row>
    <row r="5" spans="1:16" x14ac:dyDescent="0.3">
      <c r="A5" s="2" t="s">
        <v>54</v>
      </c>
      <c r="B5" s="2"/>
      <c r="C5" s="2"/>
      <c r="D5" s="2"/>
      <c r="E5" s="2"/>
      <c r="F5" s="2"/>
      <c r="G5" s="2" t="s">
        <v>157</v>
      </c>
      <c r="H5" s="2" t="str">
        <f>IF(F5="","",IF(F5&lt;0.1,"Extremamente baixa",IF(F5&lt;0.5,"Muito baixa",IF(F5&lt;1,"Baixa",IF(F5&lt;3,"Baixa/média",IF(F5&lt;10,"Média",IF(F5&lt;20,"Alta",IF(F5&lt;50,"Muito alta","Extremamente alta"))))))))</f>
        <v/>
      </c>
      <c r="I5" s="2" t="s">
        <v>56</v>
      </c>
      <c r="J5" s="2"/>
      <c r="K5" s="2"/>
      <c r="L5" s="2"/>
      <c r="M5" s="2"/>
      <c r="N5" s="2"/>
      <c r="O5" s="2"/>
      <c r="P5" s="2"/>
    </row>
  </sheetData>
  <autoFilter ref="A1:P5" xr:uid="{00000000-0009-0000-0000-000003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PE - Visão Geral</vt:lpstr>
      <vt:lpstr>Classificação por MFI</vt:lpstr>
      <vt:lpstr>Processo x MFI</vt:lpstr>
      <vt:lpstr>Cadastro de 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Scheyla Ferreira</cp:lastModifiedBy>
  <dcterms:created xsi:type="dcterms:W3CDTF">2026-09-24T20:45:01Z</dcterms:created>
  <dcterms:modified xsi:type="dcterms:W3CDTF">2026-09-24T21:06:47Z</dcterms:modified>
</cp:coreProperties>
</file>